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1D0D29A6-E262-4126-BC62-3CE486EC76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YO 2018" sheetId="18" r:id="rId1"/>
    <sheet name="PLANTILLA AL CIERRE DE 2016" sheetId="4" state="hidden" r:id="rId2"/>
    <sheet name="COMPARATIVO PLANT.2015-2016" sheetId="5" state="hidden" r:id="rId3"/>
  </sheets>
  <calcPr calcId="181029"/>
</workbook>
</file>

<file path=xl/calcChain.xml><?xml version="1.0" encoding="utf-8"?>
<calcChain xmlns="http://schemas.openxmlformats.org/spreadsheetml/2006/main">
  <c r="M8" i="4" l="1"/>
  <c r="M7" i="4"/>
  <c r="M6" i="4"/>
</calcChain>
</file>

<file path=xl/sharedStrings.xml><?xml version="1.0" encoding="utf-8"?>
<sst xmlns="http://schemas.openxmlformats.org/spreadsheetml/2006/main" count="93" uniqueCount="61">
  <si>
    <t>GOBIERNO DEL ESTADO DE QUINTANA ROO</t>
  </si>
  <si>
    <t>NOMBRE DE LA DEPENDENCIA O ENTIDAD:</t>
  </si>
  <si>
    <t>FECHA DE ELABORACIÓN:</t>
  </si>
  <si>
    <t>NUM</t>
  </si>
  <si>
    <t>RFC CON HOMOCLAVE</t>
  </si>
  <si>
    <t>CURP</t>
  </si>
  <si>
    <t>DOMICILIO PARTICULAR DEL SERVIDOR PUBLICO (CALLE, NÚMERO, COLONIA, CIUDAD Y ESTADO)</t>
  </si>
  <si>
    <t>CARGO</t>
  </si>
  <si>
    <t>NIVEL</t>
  </si>
  <si>
    <t>FUNCIÓN QUE DESEMPEÑA</t>
  </si>
  <si>
    <t>FECHA DE INICIO EN EL CARGO</t>
  </si>
  <si>
    <t>FECHA DE CONCLUSIÓN DEL CARGO</t>
  </si>
  <si>
    <t>FORMATO F2</t>
  </si>
  <si>
    <t>ELABORÓ</t>
  </si>
  <si>
    <t>REVISÓ</t>
  </si>
  <si>
    <t>MTRO. CARLOS ORVAÑANOS REA</t>
  </si>
  <si>
    <t>DIRECTOR GENERAL DEL IDEFIN</t>
  </si>
  <si>
    <t>AUTORIZÓ</t>
  </si>
  <si>
    <t>INSTITUTO PARA EL DESARROLLO Y FINANCIAMIENTO DEL ESTADO DE QUINTANA ROO</t>
  </si>
  <si>
    <t>LIC. MARIA GUADALUPE LEAL UC</t>
  </si>
  <si>
    <t>DIRECTORA JURIDICA</t>
  </si>
  <si>
    <t>ROGP800622FG6</t>
  </si>
  <si>
    <t>OARC801126C49</t>
  </si>
  <si>
    <t>LEUG811121N63</t>
  </si>
  <si>
    <t>ROGP800622HDFMML01</t>
  </si>
  <si>
    <t>OARC801126HDFRXR06</t>
  </si>
  <si>
    <t>LEUG811121MPLLCD05</t>
  </si>
  <si>
    <t>ROMERO GOMEZ PAUL MBAREQ</t>
  </si>
  <si>
    <t>CARLOS ORVAÑANOS REA</t>
  </si>
  <si>
    <t>MARIA GUADALUPE LEAL UC</t>
  </si>
  <si>
    <t>CALLE 18, COL. SERAPIO FLOTA MASS, CD. BACALAR, QUINTANA ROO.</t>
  </si>
  <si>
    <t>SM. 84, AMARA CANCUN 2-A, #403, CANCUN, QUINTANA ROO, C.P. 77525</t>
  </si>
  <si>
    <t>SM 61, MZA. 14, LOTE 31 CALLE 57 NORTE, CANCUN, QUINTANA ROO, C.P. 77514</t>
  </si>
  <si>
    <t>ENCARGADO DEL DESPACHO DE LA DIRECCIÓN GENERAL</t>
  </si>
  <si>
    <t>DIRECTOR GENERAL</t>
  </si>
  <si>
    <t>DIRECCIÓN GENERAL</t>
  </si>
  <si>
    <t>ATENCIÓN ASUNTOS JURIDICOS</t>
  </si>
  <si>
    <t>UR</t>
  </si>
  <si>
    <t xml:space="preserve">NOMBRE DEL SERVIDOR PUBLICO </t>
  </si>
  <si>
    <t>PERCEPCIONES</t>
  </si>
  <si>
    <t>COMPENSACIÓN</t>
  </si>
  <si>
    <t>DICIEMBRE 2016</t>
  </si>
  <si>
    <t>NIVEL DE PLAZA</t>
  </si>
  <si>
    <t>PUESTO</t>
  </si>
  <si>
    <t>NOMBRE EMPLEADO</t>
  </si>
  <si>
    <t>ESTATUS PLAZA</t>
  </si>
  <si>
    <t>U.R.</t>
  </si>
  <si>
    <t>OCUPADA</t>
  </si>
  <si>
    <t>VACANTE</t>
  </si>
  <si>
    <t>PAUL MBAREQ ROMERO GOMEZ</t>
  </si>
  <si>
    <t>LIGIA IRENE ZAPATA BOJORQUEZ</t>
  </si>
  <si>
    <t>JEFA DE DEPARTAMENTO ADMINISTRATIVO</t>
  </si>
  <si>
    <t>COMPARATIVO PLANTILLA CIERRE 2015 CON CIERRE 2016</t>
  </si>
  <si>
    <t>MES QUE SE REPORTA:</t>
  </si>
  <si>
    <t>SECRETARÍA DE LA CONTRALORÍA</t>
  </si>
  <si>
    <t>OBLIGADOS A DECLARAR SU SITUACIÓN PATRIMONIAL Y DE INTERESES</t>
  </si>
  <si>
    <t>NOMBRE DEL SERVIDOR PÚBLICO (APELLIDO PATERNO, MATERNO Y NOMBRE)</t>
  </si>
  <si>
    <t>DOMICILIO PARTICULAR DEL SERVIDOR PÚBLICO (CALLE, NÚMERO, COLONIA, CIUDAD Y ESTADO)</t>
  </si>
  <si>
    <t>FORMATO DE PADRÓN DE ALTAS Y BAJAS DE LOS SERVIDORES PÚBLICOS</t>
  </si>
  <si>
    <t>CORREO ELECTRÓNICO PERSONAL</t>
  </si>
  <si>
    <t>NÚMERO TELEFÓNICO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</si>
</sst>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Font="1"/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4" fontId="0" fillId="0" borderId="1" xfId="0" applyNumberFormat="1" applyFont="1" applyBorder="1"/>
    <xf numFmtId="0" fontId="1" fillId="0" borderId="2" xfId="0" applyFont="1" applyBorder="1"/>
    <xf numFmtId="0" fontId="3" fillId="0" borderId="0" xfId="0" applyFont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 applyFont="1"/>
    <xf numFmtId="0" fontId="1" fillId="0" borderId="0" xfId="0" applyFont="1" applyBorder="1"/>
    <xf numFmtId="0" fontId="0" fillId="0" borderId="0" xfId="0" applyFont="1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Font="1" applyBorder="1" applyAlignment="1"/>
    <xf numFmtId="14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1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0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6</xdr:row>
      <xdr:rowOff>176893</xdr:rowOff>
    </xdr:from>
    <xdr:to>
      <xdr:col>5</xdr:col>
      <xdr:colOff>3069167</xdr:colOff>
      <xdr:row>6</xdr:row>
      <xdr:rowOff>179917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471334" y="1362226"/>
          <a:ext cx="5185833" cy="30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8</xdr:row>
      <xdr:rowOff>0</xdr:rowOff>
    </xdr:from>
    <xdr:to>
      <xdr:col>6</xdr:col>
      <xdr:colOff>0</xdr:colOff>
      <xdr:row>8</xdr:row>
      <xdr:rowOff>1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3133725" y="1562100"/>
          <a:ext cx="5172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1466850</xdr:colOff>
      <xdr:row>2</xdr:row>
      <xdr:rowOff>0</xdr:rowOff>
    </xdr:from>
    <xdr:to>
      <xdr:col>6</xdr:col>
      <xdr:colOff>47625</xdr:colOff>
      <xdr:row>2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076575" y="1371600"/>
          <a:ext cx="5276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</xdr:row>
      <xdr:rowOff>0</xdr:rowOff>
    </xdr:from>
    <xdr:to>
      <xdr:col>6</xdr:col>
      <xdr:colOff>0</xdr:colOff>
      <xdr:row>2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152775" y="1371600"/>
          <a:ext cx="5153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</xdr:row>
      <xdr:rowOff>0</xdr:rowOff>
    </xdr:from>
    <xdr:to>
      <xdr:col>6</xdr:col>
      <xdr:colOff>0</xdr:colOff>
      <xdr:row>3</xdr:row>
      <xdr:rowOff>1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3133725" y="1562100"/>
          <a:ext cx="5172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M21"/>
  <sheetViews>
    <sheetView tabSelected="1" zoomScaleNormal="100" workbookViewId="0">
      <selection activeCell="F22" sqref="F22"/>
    </sheetView>
  </sheetViews>
  <sheetFormatPr baseColWidth="10" defaultColWidth="9.140625" defaultRowHeight="15" x14ac:dyDescent="0.25"/>
  <cols>
    <col min="1" max="1" width="3.42578125" customWidth="1"/>
    <col min="2" max="2" width="7.42578125" style="2" customWidth="1"/>
    <col min="3" max="3" width="16.7109375" style="2" bestFit="1" customWidth="1"/>
    <col min="4" max="4" width="27.42578125" style="2" customWidth="1"/>
    <col min="5" max="5" width="31.7109375" style="2" customWidth="1"/>
    <col min="6" max="6" width="46.140625" style="2" customWidth="1"/>
    <col min="7" max="7" width="31" style="2" customWidth="1"/>
    <col min="8" max="8" width="8.42578125" style="2" customWidth="1"/>
    <col min="9" max="9" width="19.140625" style="2" customWidth="1"/>
    <col min="10" max="10" width="24" style="2" customWidth="1"/>
    <col min="11" max="11" width="14.7109375" style="2" customWidth="1"/>
    <col min="12" max="12" width="15.42578125" style="2" customWidth="1"/>
  </cols>
  <sheetData>
    <row r="1" spans="2:13" ht="15.75" x14ac:dyDescent="0.25">
      <c r="F1" s="10" t="s">
        <v>0</v>
      </c>
    </row>
    <row r="2" spans="2:13" ht="15.75" x14ac:dyDescent="0.25">
      <c r="F2" s="10" t="s">
        <v>54</v>
      </c>
      <c r="K2" s="2" t="s">
        <v>12</v>
      </c>
    </row>
    <row r="3" spans="2:13" x14ac:dyDescent="0.25">
      <c r="F3" s="23"/>
    </row>
    <row r="4" spans="2:13" ht="15.75" x14ac:dyDescent="0.25">
      <c r="F4" s="15" t="s">
        <v>58</v>
      </c>
    </row>
    <row r="5" spans="2:13" ht="15.75" x14ac:dyDescent="0.25">
      <c r="F5" s="15" t="s">
        <v>55</v>
      </c>
    </row>
    <row r="7" spans="2:13" x14ac:dyDescent="0.25">
      <c r="B7" s="2" t="s">
        <v>1</v>
      </c>
      <c r="E7" s="3"/>
    </row>
    <row r="8" spans="2:13" x14ac:dyDescent="0.25">
      <c r="B8" s="2" t="s">
        <v>53</v>
      </c>
      <c r="E8" s="16"/>
    </row>
    <row r="10" spans="2:13" s="1" customFormat="1" ht="45" x14ac:dyDescent="0.25">
      <c r="B10" s="5" t="s">
        <v>3</v>
      </c>
      <c r="C10" s="5" t="s">
        <v>4</v>
      </c>
      <c r="D10" s="5" t="s">
        <v>5</v>
      </c>
      <c r="E10" s="5" t="s">
        <v>56</v>
      </c>
      <c r="F10" s="5" t="s">
        <v>57</v>
      </c>
      <c r="G10" s="5" t="s">
        <v>7</v>
      </c>
      <c r="H10" s="5" t="s">
        <v>8</v>
      </c>
      <c r="I10" s="5" t="s">
        <v>59</v>
      </c>
      <c r="J10" s="5" t="s">
        <v>60</v>
      </c>
      <c r="K10" s="5" t="s">
        <v>10</v>
      </c>
      <c r="L10" s="5" t="s">
        <v>11</v>
      </c>
    </row>
    <row r="11" spans="2:13" s="29" customFormat="1" x14ac:dyDescent="0.25">
      <c r="B11" s="25">
        <v>1</v>
      </c>
      <c r="C11" s="25"/>
      <c r="D11" s="25"/>
      <c r="E11" s="32"/>
      <c r="F11" s="26"/>
      <c r="G11" s="27"/>
      <c r="H11" s="25"/>
      <c r="I11" s="25"/>
      <c r="J11" s="27"/>
      <c r="K11" s="31"/>
      <c r="L11" s="31"/>
      <c r="M11" s="28"/>
    </row>
    <row r="12" spans="2:13" x14ac:dyDescent="0.25">
      <c r="B12" s="25">
        <v>2</v>
      </c>
      <c r="C12" s="34"/>
      <c r="D12" s="34"/>
      <c r="E12" s="34"/>
      <c r="F12" s="7"/>
      <c r="G12" s="7"/>
      <c r="H12" s="7"/>
      <c r="I12" s="7"/>
      <c r="J12" s="7"/>
      <c r="K12" s="7"/>
      <c r="L12" s="7"/>
      <c r="M12" s="3"/>
    </row>
    <row r="13" spans="2:13" x14ac:dyDescent="0.25">
      <c r="B13" s="25">
        <v>3</v>
      </c>
      <c r="C13" s="34"/>
      <c r="D13" s="34"/>
      <c r="E13" s="34"/>
      <c r="F13" s="7"/>
      <c r="G13" s="7"/>
      <c r="H13" s="7"/>
      <c r="I13" s="7"/>
      <c r="J13" s="7"/>
      <c r="K13" s="7"/>
      <c r="L13" s="7"/>
      <c r="M13" s="3"/>
    </row>
    <row r="14" spans="2:13" x14ac:dyDescent="0.25">
      <c r="B14" s="35"/>
      <c r="C14" s="17"/>
      <c r="D14" s="17"/>
      <c r="E14" s="17"/>
      <c r="F14" s="36"/>
      <c r="G14" s="36"/>
      <c r="H14" s="36"/>
      <c r="I14" s="36"/>
      <c r="J14" s="36"/>
      <c r="K14" s="36"/>
      <c r="L14" s="36"/>
      <c r="M14" s="3"/>
    </row>
    <row r="15" spans="2:13" x14ac:dyDescent="0.25">
      <c r="B15" s="35"/>
      <c r="C15" s="17"/>
      <c r="D15" s="17"/>
      <c r="E15" s="17"/>
      <c r="F15" s="36"/>
      <c r="G15" s="36"/>
      <c r="H15" s="36"/>
      <c r="I15" s="36"/>
      <c r="J15" s="36"/>
      <c r="K15" s="36"/>
      <c r="L15" s="36"/>
      <c r="M15" s="3"/>
    </row>
    <row r="16" spans="2:13" x14ac:dyDescent="0.25">
      <c r="C16" s="38" t="s">
        <v>13</v>
      </c>
      <c r="D16" s="38"/>
      <c r="F16" s="23" t="s">
        <v>14</v>
      </c>
      <c r="G16" s="3"/>
      <c r="H16" s="3"/>
      <c r="I16" s="37"/>
      <c r="J16" s="22" t="s">
        <v>17</v>
      </c>
      <c r="K16" s="22"/>
      <c r="L16" s="3"/>
      <c r="M16" s="3"/>
    </row>
    <row r="18" spans="3:11" x14ac:dyDescent="0.25">
      <c r="C18" s="9"/>
      <c r="D18" s="9"/>
      <c r="F18" s="9"/>
      <c r="I18" s="9"/>
      <c r="J18" s="9"/>
      <c r="K18" s="17"/>
    </row>
    <row r="19" spans="3:11" s="3" customFormat="1" x14ac:dyDescent="0.25">
      <c r="C19" s="30"/>
      <c r="D19" s="30"/>
      <c r="F19" s="24"/>
      <c r="H19" s="39"/>
      <c r="I19" s="39"/>
      <c r="J19" s="39"/>
      <c r="K19" s="39"/>
    </row>
    <row r="20" spans="3:11" ht="15" customHeight="1" x14ac:dyDescent="0.25">
      <c r="C20" s="40"/>
      <c r="D20" s="40"/>
      <c r="F20" s="23"/>
      <c r="H20" s="41"/>
      <c r="I20" s="41"/>
      <c r="J20" s="41"/>
      <c r="K20" s="41"/>
    </row>
    <row r="21" spans="3:11" x14ac:dyDescent="0.25">
      <c r="C21" s="40"/>
      <c r="D21" s="40"/>
      <c r="H21" s="33"/>
      <c r="I21" s="33"/>
      <c r="J21" s="33"/>
      <c r="K21" s="33"/>
    </row>
  </sheetData>
  <mergeCells count="4">
    <mergeCell ref="C16:D16"/>
    <mergeCell ref="H19:K19"/>
    <mergeCell ref="C20:D21"/>
    <mergeCell ref="H20:K20"/>
  </mergeCells>
  <pageMargins left="0.78740157480314965" right="0" top="0.59055118110236227" bottom="0.55118110236220474" header="0.31496062992125984" footer="0.31496062992125984"/>
  <pageSetup paperSize="5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6"/>
  <sheetViews>
    <sheetView workbookViewId="0">
      <selection activeCell="G21" sqref="G21"/>
    </sheetView>
  </sheetViews>
  <sheetFormatPr baseColWidth="10" defaultColWidth="9.140625" defaultRowHeight="15" x14ac:dyDescent="0.25"/>
  <cols>
    <col min="1" max="1" width="7.42578125" style="2" customWidth="1"/>
    <col min="2" max="2" width="16.7109375" style="2" bestFit="1" customWidth="1"/>
    <col min="3" max="3" width="22.5703125" style="2" bestFit="1" customWidth="1"/>
    <col min="4" max="4" width="5" style="2" bestFit="1" customWidth="1"/>
    <col min="5" max="5" width="27.42578125" style="2" customWidth="1"/>
    <col min="6" max="6" width="46.140625" style="2" hidden="1" customWidth="1"/>
    <col min="7" max="7" width="32" style="2" bestFit="1" customWidth="1"/>
    <col min="8" max="8" width="6.140625" style="2" bestFit="1" customWidth="1"/>
    <col min="9" max="9" width="21.140625" style="2" customWidth="1"/>
    <col min="10" max="10" width="14.7109375" style="2" customWidth="1"/>
    <col min="11" max="11" width="13.28515625" style="2" customWidth="1"/>
    <col min="12" max="12" width="15.85546875" customWidth="1"/>
    <col min="13" max="13" width="16.42578125" customWidth="1"/>
  </cols>
  <sheetData>
    <row r="2" spans="1:13" x14ac:dyDescent="0.25">
      <c r="A2" s="2" t="s">
        <v>1</v>
      </c>
      <c r="E2" s="3" t="s">
        <v>18</v>
      </c>
    </row>
    <row r="3" spans="1:13" x14ac:dyDescent="0.25">
      <c r="A3" s="2" t="s">
        <v>2</v>
      </c>
      <c r="E3" s="16" t="s">
        <v>41</v>
      </c>
    </row>
    <row r="5" spans="1:13" s="1" customFormat="1" ht="45" x14ac:dyDescent="0.25">
      <c r="A5" s="5" t="s">
        <v>3</v>
      </c>
      <c r="B5" s="5" t="s">
        <v>4</v>
      </c>
      <c r="C5" s="5" t="s">
        <v>5</v>
      </c>
      <c r="D5" s="5" t="s">
        <v>37</v>
      </c>
      <c r="E5" s="5" t="s">
        <v>38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40</v>
      </c>
      <c r="M5" s="5" t="s">
        <v>39</v>
      </c>
    </row>
    <row r="6" spans="1:13" ht="45" x14ac:dyDescent="0.25">
      <c r="A6" s="6">
        <v>1</v>
      </c>
      <c r="B6" s="7" t="s">
        <v>21</v>
      </c>
      <c r="C6" s="7" t="s">
        <v>24</v>
      </c>
      <c r="D6" s="6">
        <v>1101</v>
      </c>
      <c r="E6" s="4" t="s">
        <v>27</v>
      </c>
      <c r="F6" s="11" t="s">
        <v>30</v>
      </c>
      <c r="G6" s="12" t="s">
        <v>33</v>
      </c>
      <c r="H6" s="6">
        <v>300</v>
      </c>
      <c r="I6" s="12" t="s">
        <v>33</v>
      </c>
      <c r="J6" s="8">
        <v>41338</v>
      </c>
      <c r="K6" s="8">
        <v>42689</v>
      </c>
      <c r="L6" s="19">
        <v>52966</v>
      </c>
      <c r="M6" s="20">
        <f>81176-L6</f>
        <v>28210</v>
      </c>
    </row>
    <row r="7" spans="1:13" ht="30" x14ac:dyDescent="0.25">
      <c r="A7" s="6">
        <v>1</v>
      </c>
      <c r="B7" s="7" t="s">
        <v>22</v>
      </c>
      <c r="C7" s="7" t="s">
        <v>25</v>
      </c>
      <c r="D7" s="6">
        <v>1101</v>
      </c>
      <c r="E7" s="4" t="s">
        <v>28</v>
      </c>
      <c r="F7" s="12" t="s">
        <v>31</v>
      </c>
      <c r="G7" s="12" t="s">
        <v>34</v>
      </c>
      <c r="H7" s="6">
        <v>20</v>
      </c>
      <c r="I7" s="12" t="s">
        <v>35</v>
      </c>
      <c r="J7" s="8">
        <v>42667</v>
      </c>
      <c r="K7" s="7"/>
      <c r="L7" s="19">
        <v>23470</v>
      </c>
      <c r="M7" s="20">
        <f>34830-L7</f>
        <v>11360</v>
      </c>
    </row>
    <row r="8" spans="1:13" ht="30" x14ac:dyDescent="0.25">
      <c r="A8" s="6">
        <v>1</v>
      </c>
      <c r="B8" s="7" t="s">
        <v>23</v>
      </c>
      <c r="C8" s="7" t="s">
        <v>26</v>
      </c>
      <c r="D8" s="6">
        <v>1101</v>
      </c>
      <c r="E8" s="4" t="s">
        <v>29</v>
      </c>
      <c r="F8" s="12" t="s">
        <v>32</v>
      </c>
      <c r="G8" s="12" t="s">
        <v>20</v>
      </c>
      <c r="H8" s="6">
        <v>300</v>
      </c>
      <c r="I8" s="12" t="s">
        <v>36</v>
      </c>
      <c r="J8" s="8">
        <v>42690</v>
      </c>
      <c r="K8" s="7"/>
      <c r="L8" s="19">
        <v>23470</v>
      </c>
      <c r="M8" s="20">
        <f>34830-L8</f>
        <v>11360</v>
      </c>
    </row>
    <row r="9" spans="1:13" x14ac:dyDescent="0.25">
      <c r="A9" s="3"/>
      <c r="F9" s="3"/>
      <c r="G9" s="3"/>
      <c r="H9" s="3"/>
      <c r="I9" s="3"/>
      <c r="J9" s="3"/>
      <c r="K9" s="3"/>
      <c r="L9" s="3"/>
    </row>
    <row r="10" spans="1:13" x14ac:dyDescent="0.25">
      <c r="F10" s="3"/>
      <c r="G10" s="3"/>
      <c r="H10" s="3"/>
      <c r="I10" s="3"/>
      <c r="J10" s="3"/>
      <c r="K10" s="3"/>
      <c r="L10" s="3"/>
    </row>
    <row r="11" spans="1:13" hidden="1" x14ac:dyDescent="0.25">
      <c r="B11" s="38" t="s">
        <v>13</v>
      </c>
      <c r="C11" s="38"/>
      <c r="D11" s="13"/>
      <c r="F11" s="13" t="s">
        <v>14</v>
      </c>
      <c r="G11" s="3"/>
      <c r="H11" s="3"/>
      <c r="I11" s="38" t="s">
        <v>17</v>
      </c>
      <c r="J11" s="38"/>
      <c r="K11" s="3"/>
      <c r="L11" s="3"/>
    </row>
    <row r="12" spans="1:13" hidden="1" x14ac:dyDescent="0.25"/>
    <row r="13" spans="1:13" hidden="1" x14ac:dyDescent="0.25">
      <c r="B13" s="9"/>
      <c r="C13" s="9"/>
      <c r="D13" s="17"/>
      <c r="F13" s="9"/>
      <c r="I13" s="9"/>
      <c r="J13" s="9"/>
    </row>
    <row r="14" spans="1:13" s="3" customFormat="1" hidden="1" x14ac:dyDescent="0.25">
      <c r="B14" s="42" t="s">
        <v>19</v>
      </c>
      <c r="C14" s="42"/>
      <c r="D14" s="18"/>
      <c r="F14" s="14" t="s">
        <v>15</v>
      </c>
      <c r="I14" s="39" t="s">
        <v>15</v>
      </c>
      <c r="J14" s="39"/>
    </row>
    <row r="15" spans="1:13" hidden="1" x14ac:dyDescent="0.25">
      <c r="B15" s="38" t="s">
        <v>20</v>
      </c>
      <c r="C15" s="38"/>
      <c r="D15" s="13"/>
      <c r="F15" s="13" t="s">
        <v>16</v>
      </c>
      <c r="I15" s="38" t="s">
        <v>16</v>
      </c>
      <c r="J15" s="38"/>
    </row>
    <row r="16" spans="1:13" hidden="1" x14ac:dyDescent="0.25"/>
  </sheetData>
  <mergeCells count="6">
    <mergeCell ref="B11:C11"/>
    <mergeCell ref="I11:J11"/>
    <mergeCell ref="B14:C14"/>
    <mergeCell ref="I14:J14"/>
    <mergeCell ref="B15:C15"/>
    <mergeCell ref="I15:J15"/>
  </mergeCells>
  <pageMargins left="0.51181102362204722" right="0" top="0.59055118110236227" bottom="0.55118110236220474" header="0.31496062992125984" footer="0.31496062992125984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9"/>
  <sheetViews>
    <sheetView workbookViewId="0">
      <selection activeCell="B3" sqref="B3:L3"/>
    </sheetView>
  </sheetViews>
  <sheetFormatPr baseColWidth="10" defaultColWidth="9.140625" defaultRowHeight="15" x14ac:dyDescent="0.25"/>
  <cols>
    <col min="1" max="1" width="2.85546875" style="2" customWidth="1"/>
    <col min="2" max="2" width="13.28515625" style="2" customWidth="1"/>
    <col min="3" max="3" width="30.42578125" style="22" customWidth="1"/>
    <col min="4" max="4" width="29.7109375" style="2" customWidth="1"/>
    <col min="5" max="5" width="17" style="2" customWidth="1"/>
    <col min="6" max="6" width="6.42578125" style="2" customWidth="1"/>
    <col min="7" max="7" width="3.42578125" style="2" customWidth="1"/>
    <col min="8" max="8" width="14.85546875" style="2" bestFit="1" customWidth="1"/>
    <col min="9" max="9" width="32.42578125" style="22" customWidth="1"/>
    <col min="10" max="10" width="32.85546875" style="2" customWidth="1"/>
    <col min="11" max="11" width="15.85546875" customWidth="1"/>
    <col min="12" max="12" width="8.42578125" customWidth="1"/>
  </cols>
  <sheetData>
    <row r="2" spans="1:12" ht="15" customHeight="1" x14ac:dyDescent="0.3">
      <c r="B2" s="46" t="s">
        <v>18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" customHeight="1" x14ac:dyDescent="0.3">
      <c r="B3" s="46" t="s">
        <v>52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5" spans="1:12" x14ac:dyDescent="0.25">
      <c r="B5" s="43">
        <v>2015</v>
      </c>
      <c r="C5" s="44"/>
      <c r="D5" s="44"/>
      <c r="E5" s="44"/>
      <c r="F5" s="45"/>
      <c r="H5" s="43">
        <v>2016</v>
      </c>
      <c r="I5" s="44"/>
      <c r="J5" s="44"/>
      <c r="K5" s="44"/>
      <c r="L5" s="45"/>
    </row>
    <row r="6" spans="1:12" s="1" customFormat="1" ht="30" x14ac:dyDescent="0.25">
      <c r="A6" s="21"/>
      <c r="B6" s="5" t="s">
        <v>42</v>
      </c>
      <c r="C6" s="5" t="s">
        <v>43</v>
      </c>
      <c r="D6" s="5" t="s">
        <v>44</v>
      </c>
      <c r="E6" s="5" t="s">
        <v>45</v>
      </c>
      <c r="F6" s="5" t="s">
        <v>46</v>
      </c>
      <c r="G6" s="21"/>
      <c r="H6" s="5" t="s">
        <v>42</v>
      </c>
      <c r="I6" s="5" t="s">
        <v>43</v>
      </c>
      <c r="J6" s="5" t="s">
        <v>44</v>
      </c>
      <c r="K6" s="5" t="s">
        <v>45</v>
      </c>
      <c r="L6" s="5" t="s">
        <v>46</v>
      </c>
    </row>
    <row r="7" spans="1:12" s="3" customFormat="1" ht="30" x14ac:dyDescent="0.25">
      <c r="B7" s="6">
        <v>300</v>
      </c>
      <c r="C7" s="12" t="s">
        <v>33</v>
      </c>
      <c r="D7" s="7" t="s">
        <v>49</v>
      </c>
      <c r="E7" s="7" t="s">
        <v>47</v>
      </c>
      <c r="F7" s="7">
        <v>1101</v>
      </c>
      <c r="H7" s="6">
        <v>300</v>
      </c>
      <c r="I7" s="12" t="s">
        <v>20</v>
      </c>
      <c r="J7" s="7" t="s">
        <v>29</v>
      </c>
      <c r="K7" s="7" t="s">
        <v>47</v>
      </c>
      <c r="L7" s="7">
        <v>1101</v>
      </c>
    </row>
    <row r="8" spans="1:12" s="3" customFormat="1" ht="30" x14ac:dyDescent="0.25">
      <c r="B8" s="6">
        <v>500</v>
      </c>
      <c r="C8" s="12" t="s">
        <v>51</v>
      </c>
      <c r="D8" s="7" t="s">
        <v>50</v>
      </c>
      <c r="E8" s="7" t="s">
        <v>47</v>
      </c>
      <c r="F8" s="7">
        <v>1101</v>
      </c>
      <c r="H8" s="6">
        <v>500</v>
      </c>
      <c r="I8" s="12" t="s">
        <v>51</v>
      </c>
      <c r="J8" s="7"/>
      <c r="K8" s="7" t="s">
        <v>48</v>
      </c>
      <c r="L8" s="7">
        <v>1101</v>
      </c>
    </row>
    <row r="9" spans="1:12" s="3" customFormat="1" x14ac:dyDescent="0.25">
      <c r="B9" s="6">
        <v>20</v>
      </c>
      <c r="C9" s="12" t="s">
        <v>34</v>
      </c>
      <c r="D9" s="7"/>
      <c r="E9" s="7" t="s">
        <v>48</v>
      </c>
      <c r="F9" s="7">
        <v>1101</v>
      </c>
      <c r="H9" s="6">
        <v>20</v>
      </c>
      <c r="I9" s="12" t="s">
        <v>34</v>
      </c>
      <c r="J9" s="7" t="s">
        <v>28</v>
      </c>
      <c r="K9" s="7" t="s">
        <v>47</v>
      </c>
      <c r="L9" s="7">
        <v>1101</v>
      </c>
    </row>
  </sheetData>
  <mergeCells count="4">
    <mergeCell ref="B5:F5"/>
    <mergeCell ref="H5:L5"/>
    <mergeCell ref="B2:L2"/>
    <mergeCell ref="B3:L3"/>
  </mergeCells>
  <pageMargins left="0.31496062992125984" right="0" top="0.59055118110236227" bottom="0.55118110236220474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MAYO 2018</vt:lpstr>
      <vt:lpstr>PLANTILLA AL CIERRE DE 2016</vt:lpstr>
      <vt:lpstr>COMPARATIVO PLANT.2015-2016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2020-09-22T00:01:55Z</dcterms:modified>
</cp:coreProperties>
</file>